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<sst xmlns="http://schemas.openxmlformats.org/spreadsheetml/2006/main" count="52" uniqueCount="38">
  <si>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</si>
  <si>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</si>
  <si>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</si>
  <si>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</si>
  <si>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</si>
  <si>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</si>
  <si>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</si>
  <si>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</si>
  <si>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</si>
  <si>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</si>
  <si>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</si>
  <si>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</si>
  <si>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</si>
  <si>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</si>
  <si>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</si>
  <si>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</si>
  <si>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</si>
  <si>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</si>
  <si>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</si>
  <si>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</si>
  <si>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</si>
  <si>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</si>
  <si>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</si>
  <si>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</si>
  <si>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</si>
  <si>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</si>
  <si>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</si>
  <si>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</si>
  <si>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</si>
  <si>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</si>
  <si>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</si>
  <si>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</si>
  <si>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</si>
  <si>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</si>
  <si>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Размер платы за содержание и ремонт жилого помещения                                                              18,09 руб./м2</t>
  </si>
  <si>
    <t>Общеполезная площадь жилых помещений дома                                                                                 2861,9 м2</t>
  </si>
  <si>
    <t>Сумма ,начисленная за содержание и текущий ремонт,руб./год                                                    621 261,25 руб.</t>
  </si>
  <si>
    <t xml:space="preserve">                                                         Кутузова,дом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</si>
</sst>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sqref="A1:H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37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36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2861.9</v>
      </c>
      <c r="E8" s="15">
        <v>0.3</v>
      </c>
      <c r="F8" s="5">
        <f t="shared" ref="F8:F13" si="0">D8*E8*12</f>
        <v>10302.84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2861.9</v>
      </c>
      <c r="E9" s="15">
        <v>0.6</v>
      </c>
      <c r="F9" s="5">
        <f t="shared" si="0"/>
        <v>20605.68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2861.9</v>
      </c>
      <c r="E10" s="15">
        <v>0.73</v>
      </c>
      <c r="F10" s="5">
        <f t="shared" si="0"/>
        <v>25070.243999999999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2861.9</v>
      </c>
      <c r="E11" s="15">
        <v>3.83</v>
      </c>
      <c r="F11" s="5">
        <f t="shared" si="0"/>
        <v>131532.924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2861.9</v>
      </c>
      <c r="E12" s="15">
        <v>1.1499999999999999</v>
      </c>
      <c r="F12" s="5">
        <f t="shared" si="0"/>
        <v>39494.22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2861.9</v>
      </c>
      <c r="E13" s="15">
        <v>0.08</v>
      </c>
      <c r="F13" s="5">
        <f t="shared" si="0"/>
        <v>2747.424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2861.9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2861.9</v>
      </c>
      <c r="E15" s="15">
        <v>0.55000000000000004</v>
      </c>
      <c r="F15" s="5">
        <f t="shared" ref="F15:F21" si="2">D15*E15*12</f>
        <v>18888.54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2861.9</v>
      </c>
      <c r="E16" s="15">
        <v>0.12</v>
      </c>
      <c r="F16" s="5">
        <f t="shared" si="2"/>
        <v>4121.1360000000004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2861.9</v>
      </c>
      <c r="E17" s="15">
        <v>1.81</v>
      </c>
      <c r="F17" s="5">
        <f t="shared" si="2"/>
        <v>62160.468000000008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2861.9</v>
      </c>
      <c r="E18" s="15">
        <v>2.71</v>
      </c>
      <c r="F18" s="5">
        <f t="shared" si="2"/>
        <v>93068.987999999998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2861.9</v>
      </c>
      <c r="E19" s="9">
        <v>1.7</v>
      </c>
      <c r="F19" s="9">
        <f t="shared" si="2"/>
        <v>58382.760000000009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2861.9</v>
      </c>
      <c r="E20" s="9">
        <v>2.7</v>
      </c>
      <c r="F20" s="9">
        <f t="shared" si="2"/>
        <v>92725.560000000012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2861.9</v>
      </c>
      <c r="E21" s="9">
        <v>1.81</v>
      </c>
      <c r="F21" s="9">
        <f t="shared" si="2"/>
        <v>62160.468000000008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621261.25200000009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19" t="s">
        <v>31</v>
      </c>
      <c r="F26" s="19"/>
    </row>
    <row r="27" spans="1:9" ht="15.75" x14ac:dyDescent="0.25">
      <c r="B27" s="17" t="s">
        <v>29</v>
      </c>
      <c r="E27" s="19" t="s">
        <v>32</v>
      </c>
      <c r="F27" s="19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2023-03-06T11:15:19Z</cp:lastPrinted>
  <dcterms:created xsi:type="dcterms:W3CDTF">2020-09-17T07:37:22Z</dcterms:created>
  <dcterms:modified xsi:type="dcterms:W3CDTF">2023-03-06T11:15:31Z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